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codeName="ThisWorkbook" autoCompressPictures="0" defaultThemeVersion="124226"/>
  <bookViews>
    <workbookView xWindow="0" yWindow="0" windowWidth="24240" windowHeight="12420"/>
  </bookViews>
  <sheets>
    <sheet name="Budg&amp;dépenses " sheetId="3" r:id="rId1"/>
    <sheet name="EXEMPLE" sheetId="12" r:id="rId2"/>
    <sheet name="table" sheetId="10" state="hidden" r:id="rId3"/>
  </sheet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10" i="3" l="1"/>
  <c r="D13" i="12" l="1"/>
  <c r="E20" i="12"/>
  <c r="D20" i="12"/>
  <c r="E17" i="12"/>
  <c r="D17" i="12"/>
  <c r="F17" i="3"/>
  <c r="F20" i="3" s="1"/>
  <c r="E17" i="3"/>
  <c r="E20" i="3" s="1"/>
  <c r="D10" i="12" l="1"/>
  <c r="E13" i="12"/>
  <c r="F21" i="3"/>
  <c r="F13" i="3"/>
  <c r="E13" i="3"/>
  <c r="E21" i="12" l="1"/>
</calcChain>
</file>

<file path=xl/sharedStrings.xml><?xml version="1.0" encoding="utf-8"?>
<sst xmlns="http://schemas.openxmlformats.org/spreadsheetml/2006/main" count="91" uniqueCount="59">
  <si>
    <t>NOM</t>
  </si>
  <si>
    <t>Ville</t>
  </si>
  <si>
    <t>Brouillon partagé</t>
  </si>
  <si>
    <t>Brouillon commenté à resoumettre</t>
  </si>
  <si>
    <t>Bonne pratique approuvée</t>
  </si>
  <si>
    <t>email</t>
  </si>
  <si>
    <t>fax</t>
  </si>
  <si>
    <t>courrier</t>
  </si>
  <si>
    <t>téléphone</t>
  </si>
  <si>
    <t>pas requise</t>
  </si>
  <si>
    <t xml:space="preserve">Autres fonds, spécifiez : </t>
  </si>
  <si>
    <t>Coût global du stage</t>
  </si>
  <si>
    <t>Organisation:</t>
  </si>
  <si>
    <t>Fonds de votre organisation</t>
  </si>
  <si>
    <r>
      <t>STAGIAIRE</t>
    </r>
    <r>
      <rPr>
        <sz val="11"/>
        <color theme="1"/>
        <rFont val="Calibri"/>
        <family val="2"/>
        <scheme val="minor"/>
      </rPr>
      <t xml:space="preserve"> </t>
    </r>
  </si>
  <si>
    <t>HOTE</t>
  </si>
  <si>
    <t>Qui paye ? (1)</t>
  </si>
  <si>
    <t>DEPENSES</t>
  </si>
  <si>
    <t>FINIANCEMENT (Subsides, bourses, etc)</t>
  </si>
  <si>
    <t>Résultat: (recettes/dépenses)</t>
  </si>
  <si>
    <t>Total financement</t>
  </si>
  <si>
    <t xml:space="preserve">Logement </t>
  </si>
  <si>
    <t>Commentaires et détails</t>
  </si>
  <si>
    <t>Budget (2)</t>
  </si>
  <si>
    <t>Compte final (3)</t>
  </si>
  <si>
    <t>ce document devra être complété et renvoyé 2x à Fabienne V: une fois AVANT le stage (colonne budget) et  une fois APRES" (colonne Compte final) avec les dépenses réelles",</t>
  </si>
  <si>
    <t>Transport éligible(4)</t>
  </si>
  <si>
    <t>Coût organisationnel(5)</t>
  </si>
  <si>
    <t>Autres, spécifiez (6)</t>
  </si>
  <si>
    <t>(1) Indiquez "E" si dépenses payées par votre Employeur  "S": dépenses effectuées par le Stagiaire
(2): dépenses prévisionnelles à calculer vous-mêmes
(3) dépenses réelles pour lesquelles vous avez un justificatif
(4): trajet Domicile-Lieu de stage (avion+taxi+bus ou navette) AR
(5) repas, transports locaux, consommations, divers...: si vous ne pouvez pas évaluer cela, vous pouvez effectuer le FF de 35€xnbre de jours de stages effectifs
(6): PAF congrès, cadeau à l'hôte, divers elligibles pourlesquels vous avez un justificatif,</t>
  </si>
  <si>
    <t>Dupont</t>
  </si>
  <si>
    <t>Houtsiplou</t>
  </si>
  <si>
    <t>asbl les Canards réunis</t>
  </si>
  <si>
    <t>Coolmine</t>
  </si>
  <si>
    <t>Irlande</t>
  </si>
  <si>
    <t>train Bxl-Charleroi+navette aéroport+vol+taxi hotel :  AR</t>
  </si>
  <si>
    <t>S</t>
  </si>
  <si>
    <t>4 jours</t>
  </si>
  <si>
    <t>hotel + pt dej</t>
  </si>
  <si>
    <t>cadeau+ boissons offertes</t>
  </si>
  <si>
    <t>cout voy (275) +cout org 425</t>
  </si>
  <si>
    <t>E (insitution de mes collègues: Amarrage)</t>
  </si>
  <si>
    <t>E (mon employeur)</t>
  </si>
  <si>
    <r>
      <t>Dans cet  exemple, une partie des couts à été payée par des employeurs différents et par le stagaire; il faut donc que chauqe partie tienne bien ses comptes propres sur ce qu'il a pavancé ou payé.
Dans ce cas, si les justificatifs correspondent bien aux dépenses réelles, Ecett donnera ordre à Amarraghe de verser la somme de 563€ à</t>
    </r>
    <r>
      <rPr>
        <b/>
        <sz val="11"/>
        <color rgb="FFFF0000"/>
        <rFont val="Arial"/>
        <family val="2"/>
      </rPr>
      <t xml:space="preserve"> l'institution du stagiare </t>
    </r>
    <r>
      <rPr>
        <sz val="11"/>
        <color rgb="FFFF0000"/>
        <rFont val="Arial"/>
        <family val="2"/>
      </rPr>
      <t>moins ce que Amarrage à déjà payé (168,50); soit 394,50€
Dans ce cas toujours, une somme de 137€ sera versée dans le pot commun.</t>
    </r>
  </si>
  <si>
    <t>Bourse de stage Voyage (BIJ 100%)</t>
  </si>
  <si>
    <t>Bourse de stage Couts org (Bij 100%)</t>
  </si>
  <si>
    <t>Total de la bourse BIJ</t>
  </si>
  <si>
    <t>Bourse de stage Voyage(BIJ 100%)</t>
  </si>
  <si>
    <t>Total Bourse BIJ</t>
  </si>
  <si>
    <t>:</t>
  </si>
  <si>
    <t>Date du stage voyage compris</t>
  </si>
  <si>
    <t>ok</t>
  </si>
  <si>
    <t>20% du cout voyage pass een frais org,</t>
  </si>
  <si>
    <t>Van Nespen</t>
  </si>
  <si>
    <t>Braine le Compte</t>
  </si>
  <si>
    <t>17/10 au 20/10</t>
  </si>
  <si>
    <t>Magadalena</t>
  </si>
  <si>
    <t>House of 3wishes Pragues</t>
  </si>
  <si>
    <t>avion+navettes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</si>
</sst>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 &quot;€&quot;\ * #,##0.00_ ;_ &quot;€&quot;\ * \-#,##0.00_ ;_ &quot;€&quot;\ * &quot;-&quot;??_ ;_ @_ "/>
    <numFmt numFmtId="165" formatCode="&quot;€&quot;\ #,##0.00"/>
    <numFmt numFmtId="166" formatCode="#,##0.00\ &quot;€&quot;"/>
  </numFmts>
  <fonts count="20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8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rgb="FFFFFFFF"/>
      <name val="Calibri"/>
      <family val="2"/>
      <scheme val="minor"/>
    </font>
    <font>
      <b/>
      <sz val="11"/>
      <color rgb="FFFF0000"/>
      <name val="Arial"/>
      <family val="2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FF0000"/>
      <name val="Arial"/>
      <family val="2"/>
    </font>
    <font>
      <b/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8">
    <xf numFmtId="0" fontId="0" fillId="0" borderId="0"/>
    <xf numFmtId="164" fontId="7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</cellStyleXfs>
  <cellXfs count="116">
    <xf numFmtId="0" fontId="0" fillId="0" borderId="0" xfId="0"/>
    <xf numFmtId="0" fontId="13" fillId="0" borderId="14" xfId="0" applyFont="1" applyBorder="1" applyAlignment="1">
      <alignment horizontal="left" vertical="center" wrapText="1"/>
    </xf>
    <xf numFmtId="0" fontId="13" fillId="0" borderId="15" xfId="0" applyFont="1" applyBorder="1" applyAlignment="1">
      <alignment horizontal="left" vertical="center" wrapText="1"/>
    </xf>
    <xf numFmtId="0" fontId="13" fillId="0" borderId="16" xfId="0" applyFont="1" applyBorder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 applyProtection="1">
      <alignment horizontal="left" vertical="center" wrapText="1"/>
      <protection locked="0"/>
    </xf>
    <xf numFmtId="0" fontId="13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center"/>
    </xf>
    <xf numFmtId="0" fontId="6" fillId="0" borderId="6" xfId="0" applyFont="1" applyBorder="1" applyAlignment="1" applyProtection="1">
      <alignment horizontal="left" vertical="center" wrapText="1"/>
      <protection locked="0"/>
    </xf>
    <xf numFmtId="0" fontId="6" fillId="0" borderId="6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 wrapText="1"/>
    </xf>
    <xf numFmtId="0" fontId="13" fillId="0" borderId="24" xfId="0" applyFont="1" applyBorder="1" applyAlignment="1">
      <alignment horizontal="left" vertical="center" wrapText="1"/>
    </xf>
    <xf numFmtId="0" fontId="6" fillId="0" borderId="18" xfId="0" applyFont="1" applyBorder="1" applyAlignment="1">
      <alignment horizontal="left" vertical="center" wrapText="1"/>
    </xf>
    <xf numFmtId="0" fontId="6" fillId="0" borderId="18" xfId="0" applyFont="1" applyBorder="1" applyAlignment="1" applyProtection="1">
      <alignment horizontal="left" vertical="center" wrapText="1"/>
      <protection locked="0"/>
    </xf>
    <xf numFmtId="0" fontId="6" fillId="0" borderId="5" xfId="0" applyFont="1" applyBorder="1" applyAlignment="1" applyProtection="1">
      <alignment horizontal="left" vertical="center" wrapText="1"/>
      <protection locked="0"/>
    </xf>
    <xf numFmtId="0" fontId="6" fillId="0" borderId="13" xfId="0" applyFont="1" applyBorder="1" applyAlignment="1" applyProtection="1">
      <alignment horizontal="left" vertical="center" wrapText="1"/>
      <protection locked="0"/>
    </xf>
    <xf numFmtId="0" fontId="6" fillId="0" borderId="12" xfId="0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/>
    </xf>
    <xf numFmtId="0" fontId="13" fillId="0" borderId="0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/>
    </xf>
    <xf numFmtId="0" fontId="13" fillId="0" borderId="8" xfId="0" applyFont="1" applyBorder="1" applyAlignment="1">
      <alignment horizontal="left" vertical="center" wrapText="1"/>
    </xf>
    <xf numFmtId="0" fontId="12" fillId="0" borderId="10" xfId="0" applyFont="1" applyBorder="1" applyAlignment="1">
      <alignment horizontal="left" vertical="center"/>
    </xf>
    <xf numFmtId="0" fontId="12" fillId="0" borderId="7" xfId="0" applyFont="1" applyBorder="1" applyAlignment="1">
      <alignment horizontal="left" vertical="center"/>
    </xf>
    <xf numFmtId="164" fontId="6" fillId="0" borderId="26" xfId="1" applyFont="1" applyBorder="1" applyAlignment="1">
      <alignment horizontal="left" vertical="center" wrapText="1"/>
    </xf>
    <xf numFmtId="0" fontId="6" fillId="0" borderId="25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/>
    </xf>
    <xf numFmtId="0" fontId="12" fillId="3" borderId="7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left" vertical="center" wrapText="1"/>
    </xf>
    <xf numFmtId="0" fontId="6" fillId="3" borderId="7" xfId="0" applyFont="1" applyFill="1" applyBorder="1" applyAlignment="1">
      <alignment horizontal="left" vertical="center" wrapText="1"/>
    </xf>
    <xf numFmtId="0" fontId="12" fillId="3" borderId="7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/>
    </xf>
    <xf numFmtId="0" fontId="13" fillId="3" borderId="4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/>
    </xf>
    <xf numFmtId="0" fontId="14" fillId="4" borderId="10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left" vertical="center" wrapText="1"/>
    </xf>
    <xf numFmtId="0" fontId="11" fillId="4" borderId="17" xfId="0" quotePrefix="1" applyFont="1" applyFill="1" applyBorder="1" applyAlignment="1">
      <alignment horizontal="left" vertical="center" wrapText="1"/>
    </xf>
    <xf numFmtId="0" fontId="11" fillId="4" borderId="22" xfId="0" quotePrefix="1" applyFont="1" applyFill="1" applyBorder="1" applyAlignment="1">
      <alignment horizontal="left" vertical="center" wrapText="1"/>
    </xf>
    <xf numFmtId="0" fontId="6" fillId="4" borderId="8" xfId="0" applyFont="1" applyFill="1" applyBorder="1" applyAlignment="1">
      <alignment horizontal="left" vertical="center" wrapText="1"/>
    </xf>
    <xf numFmtId="0" fontId="4" fillId="0" borderId="21" xfId="0" applyFont="1" applyBorder="1" applyAlignment="1">
      <alignment horizontal="left" vertical="center"/>
    </xf>
    <xf numFmtId="0" fontId="4" fillId="3" borderId="4" xfId="0" applyFont="1" applyFill="1" applyBorder="1" applyAlignment="1">
      <alignment vertical="center" wrapText="1"/>
    </xf>
    <xf numFmtId="0" fontId="4" fillId="0" borderId="1" xfId="0" applyFont="1" applyBorder="1" applyAlignment="1" applyProtection="1">
      <alignment horizontal="left" vertical="center" wrapText="1"/>
      <protection locked="0"/>
    </xf>
    <xf numFmtId="0" fontId="4" fillId="0" borderId="1" xfId="0" applyFont="1" applyBorder="1" applyAlignment="1">
      <alignment horizontal="left" vertical="center" wrapText="1"/>
    </xf>
    <xf numFmtId="165" fontId="13" fillId="0" borderId="15" xfId="0" applyNumberFormat="1" applyFont="1" applyBorder="1" applyAlignment="1">
      <alignment horizontal="left" vertical="center" wrapText="1"/>
    </xf>
    <xf numFmtId="165" fontId="13" fillId="0" borderId="16" xfId="0" applyNumberFormat="1" applyFont="1" applyBorder="1" applyAlignment="1">
      <alignment horizontal="left" vertical="center" wrapText="1"/>
    </xf>
    <xf numFmtId="165" fontId="13" fillId="3" borderId="2" xfId="0" applyNumberFormat="1" applyFont="1" applyFill="1" applyBorder="1" applyAlignment="1">
      <alignment vertical="center" wrapText="1"/>
    </xf>
    <xf numFmtId="165" fontId="13" fillId="3" borderId="23" xfId="0" applyNumberFormat="1" applyFont="1" applyFill="1" applyBorder="1" applyAlignment="1">
      <alignment vertical="center" wrapText="1"/>
    </xf>
    <xf numFmtId="165" fontId="13" fillId="3" borderId="2" xfId="0" applyNumberFormat="1" applyFont="1" applyFill="1" applyBorder="1" applyAlignment="1">
      <alignment horizontal="center" vertical="center" wrapText="1"/>
    </xf>
    <xf numFmtId="165" fontId="13" fillId="3" borderId="23" xfId="0" applyNumberFormat="1" applyFont="1" applyFill="1" applyBorder="1" applyAlignment="1">
      <alignment horizontal="center" vertical="center" wrapText="1"/>
    </xf>
    <xf numFmtId="165" fontId="6" fillId="3" borderId="2" xfId="0" applyNumberFormat="1" applyFont="1" applyFill="1" applyBorder="1" applyAlignment="1">
      <alignment vertical="center" wrapText="1"/>
    </xf>
    <xf numFmtId="165" fontId="6" fillId="3" borderId="23" xfId="0" applyNumberFormat="1" applyFont="1" applyFill="1" applyBorder="1" applyAlignment="1">
      <alignment vertical="center" wrapText="1"/>
    </xf>
    <xf numFmtId="165" fontId="11" fillId="4" borderId="17" xfId="0" quotePrefix="1" applyNumberFormat="1" applyFont="1" applyFill="1" applyBorder="1" applyAlignment="1">
      <alignment horizontal="left" vertical="center" wrapText="1"/>
    </xf>
    <xf numFmtId="165" fontId="11" fillId="4" borderId="22" xfId="0" quotePrefix="1" applyNumberFormat="1" applyFont="1" applyFill="1" applyBorder="1" applyAlignment="1">
      <alignment horizontal="left" vertical="center" wrapText="1"/>
    </xf>
    <xf numFmtId="165" fontId="6" fillId="0" borderId="1" xfId="0" applyNumberFormat="1" applyFont="1" applyBorder="1" applyAlignment="1" applyProtection="1">
      <alignment horizontal="left" vertical="center" wrapText="1"/>
      <protection locked="0"/>
    </xf>
    <xf numFmtId="165" fontId="6" fillId="0" borderId="8" xfId="0" applyNumberFormat="1" applyFont="1" applyBorder="1" applyAlignment="1" applyProtection="1">
      <alignment horizontal="left" vertical="center" wrapText="1"/>
      <protection locked="0"/>
    </xf>
    <xf numFmtId="165" fontId="6" fillId="0" borderId="6" xfId="0" applyNumberFormat="1" applyFont="1" applyBorder="1" applyAlignment="1" applyProtection="1">
      <alignment horizontal="left" vertical="center" wrapText="1"/>
      <protection locked="0"/>
    </xf>
    <xf numFmtId="165" fontId="6" fillId="0" borderId="9" xfId="0" applyNumberFormat="1" applyFont="1" applyBorder="1" applyAlignment="1" applyProtection="1">
      <alignment horizontal="left" vertical="center" wrapText="1"/>
      <protection locked="0"/>
    </xf>
    <xf numFmtId="165" fontId="6" fillId="0" borderId="25" xfId="0" applyNumberFormat="1" applyFont="1" applyBorder="1" applyAlignment="1">
      <alignment horizontal="left" vertical="center" wrapText="1"/>
    </xf>
    <xf numFmtId="165" fontId="6" fillId="0" borderId="5" xfId="0" applyNumberFormat="1" applyFont="1" applyBorder="1" applyAlignment="1" applyProtection="1">
      <alignment horizontal="left" vertical="center" wrapText="1"/>
      <protection locked="0"/>
    </xf>
    <xf numFmtId="165" fontId="6" fillId="0" borderId="13" xfId="0" applyNumberFormat="1" applyFont="1" applyBorder="1" applyAlignment="1" applyProtection="1">
      <alignment horizontal="left" vertical="center" wrapText="1"/>
      <protection locked="0"/>
    </xf>
    <xf numFmtId="165" fontId="13" fillId="0" borderId="0" xfId="0" applyNumberFormat="1" applyFont="1" applyAlignment="1">
      <alignment horizontal="left" vertical="center" wrapText="1"/>
    </xf>
    <xf numFmtId="0" fontId="4" fillId="0" borderId="6" xfId="0" applyFont="1" applyBorder="1" applyAlignment="1" applyProtection="1">
      <alignment horizontal="left" vertical="center" wrapText="1"/>
      <protection locked="0"/>
    </xf>
    <xf numFmtId="0" fontId="4" fillId="0" borderId="5" xfId="0" applyFont="1" applyBorder="1" applyAlignment="1" applyProtection="1">
      <alignment horizontal="left" vertical="center" wrapText="1"/>
      <protection locked="0"/>
    </xf>
    <xf numFmtId="0" fontId="19" fillId="0" borderId="24" xfId="0" applyFont="1" applyBorder="1" applyAlignment="1">
      <alignment horizontal="right" vertical="center" wrapText="1"/>
    </xf>
    <xf numFmtId="0" fontId="6" fillId="0" borderId="32" xfId="0" applyFont="1" applyBorder="1" applyAlignment="1" applyProtection="1">
      <alignment horizontal="left" vertical="center" wrapText="1"/>
      <protection locked="0"/>
    </xf>
    <xf numFmtId="0" fontId="6" fillId="0" borderId="33" xfId="0" applyFont="1" applyBorder="1" applyAlignment="1" applyProtection="1">
      <alignment horizontal="left" vertical="center" wrapText="1"/>
      <protection locked="0"/>
    </xf>
    <xf numFmtId="0" fontId="6" fillId="0" borderId="34" xfId="0" applyFont="1" applyBorder="1" applyAlignment="1" applyProtection="1">
      <alignment horizontal="left" vertical="center" wrapText="1"/>
      <protection locked="0"/>
    </xf>
    <xf numFmtId="0" fontId="6" fillId="0" borderId="35" xfId="0" applyFont="1" applyBorder="1" applyAlignment="1" applyProtection="1">
      <alignment horizontal="left" vertical="center" wrapText="1"/>
      <protection locked="0"/>
    </xf>
    <xf numFmtId="0" fontId="4" fillId="0" borderId="32" xfId="0" applyFont="1" applyBorder="1" applyAlignment="1" applyProtection="1">
      <alignment horizontal="left" vertical="center" wrapText="1"/>
      <protection locked="0"/>
    </xf>
    <xf numFmtId="165" fontId="6" fillId="0" borderId="33" xfId="0" applyNumberFormat="1" applyFont="1" applyBorder="1" applyAlignment="1" applyProtection="1">
      <alignment horizontal="left" vertical="center" wrapText="1"/>
      <protection locked="0"/>
    </xf>
    <xf numFmtId="165" fontId="6" fillId="0" borderId="34" xfId="0" applyNumberFormat="1" applyFont="1" applyBorder="1" applyAlignment="1" applyProtection="1">
      <alignment horizontal="left" vertical="center" wrapText="1"/>
      <protection locked="0"/>
    </xf>
    <xf numFmtId="165" fontId="6" fillId="0" borderId="35" xfId="0" applyNumberFormat="1" applyFont="1" applyBorder="1" applyAlignment="1" applyProtection="1">
      <alignment horizontal="left" vertical="center" wrapText="1"/>
      <protection locked="0"/>
    </xf>
    <xf numFmtId="165" fontId="6" fillId="0" borderId="36" xfId="0" applyNumberFormat="1" applyFont="1" applyBorder="1" applyAlignment="1" applyProtection="1">
      <alignment horizontal="left" vertical="center" wrapText="1"/>
      <protection locked="0"/>
    </xf>
    <xf numFmtId="0" fontId="13" fillId="0" borderId="4" xfId="0" applyFont="1" applyBorder="1" applyAlignment="1">
      <alignment horizontal="left" vertical="center" wrapText="1"/>
    </xf>
    <xf numFmtId="165" fontId="13" fillId="0" borderId="6" xfId="0" applyNumberFormat="1" applyFont="1" applyBorder="1" applyAlignment="1">
      <alignment horizontal="left" vertical="center" wrapText="1"/>
    </xf>
    <xf numFmtId="165" fontId="13" fillId="0" borderId="9" xfId="0" applyNumberFormat="1" applyFont="1" applyBorder="1" applyAlignment="1">
      <alignment horizontal="left" vertical="center" wrapText="1"/>
    </xf>
    <xf numFmtId="165" fontId="6" fillId="4" borderId="13" xfId="0" applyNumberFormat="1" applyFont="1" applyFill="1" applyBorder="1" applyAlignment="1">
      <alignment horizontal="left" vertical="center" wrapText="1"/>
    </xf>
    <xf numFmtId="166" fontId="13" fillId="0" borderId="0" xfId="0" applyNumberFormat="1" applyFont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2" fillId="0" borderId="5" xfId="0" applyFont="1" applyBorder="1" applyAlignment="1" applyProtection="1">
      <alignment horizontal="left" vertical="center" wrapText="1"/>
      <protection locked="0"/>
    </xf>
    <xf numFmtId="0" fontId="15" fillId="0" borderId="19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15" fillId="0" borderId="20" xfId="0" applyFont="1" applyBorder="1" applyAlignment="1">
      <alignment horizontal="center" vertical="center" wrapText="1"/>
    </xf>
    <xf numFmtId="0" fontId="17" fillId="4" borderId="11" xfId="0" applyFont="1" applyFill="1" applyBorder="1" applyAlignment="1">
      <alignment horizontal="left" vertical="center"/>
    </xf>
    <xf numFmtId="0" fontId="17" fillId="4" borderId="2" xfId="0" applyFont="1" applyFill="1" applyBorder="1" applyAlignment="1">
      <alignment horizontal="left" vertical="center"/>
    </xf>
    <xf numFmtId="0" fontId="17" fillId="4" borderId="3" xfId="0" applyFont="1" applyFill="1" applyBorder="1" applyAlignment="1">
      <alignment horizontal="left" vertical="center"/>
    </xf>
    <xf numFmtId="0" fontId="4" fillId="0" borderId="29" xfId="0" applyFont="1" applyBorder="1" applyAlignment="1">
      <alignment horizontal="left" vertical="top" wrapText="1"/>
    </xf>
    <xf numFmtId="0" fontId="6" fillId="0" borderId="30" xfId="0" applyFont="1" applyBorder="1" applyAlignment="1">
      <alignment horizontal="left" vertical="top" wrapText="1"/>
    </xf>
    <xf numFmtId="0" fontId="6" fillId="0" borderId="31" xfId="0" applyFont="1" applyBorder="1" applyAlignment="1">
      <alignment horizontal="left" vertical="top" wrapText="1"/>
    </xf>
    <xf numFmtId="0" fontId="16" fillId="2" borderId="11" xfId="0" applyFont="1" applyFill="1" applyBorder="1" applyAlignment="1">
      <alignment horizontal="left" vertical="center"/>
    </xf>
    <xf numFmtId="0" fontId="16" fillId="2" borderId="2" xfId="0" applyFont="1" applyFill="1" applyBorder="1" applyAlignment="1">
      <alignment horizontal="left" vertical="center"/>
    </xf>
    <xf numFmtId="0" fontId="16" fillId="2" borderId="23" xfId="0" applyFont="1" applyFill="1" applyBorder="1" applyAlignment="1">
      <alignment horizontal="left" vertical="center"/>
    </xf>
    <xf numFmtId="0" fontId="16" fillId="2" borderId="27" xfId="0" applyFont="1" applyFill="1" applyBorder="1" applyAlignment="1">
      <alignment horizontal="left" vertical="center"/>
    </xf>
    <xf numFmtId="0" fontId="16" fillId="2" borderId="28" xfId="0" applyFont="1" applyFill="1" applyBorder="1" applyAlignment="1">
      <alignment horizontal="left" vertical="center"/>
    </xf>
    <xf numFmtId="0" fontId="17" fillId="4" borderId="18" xfId="0" applyFont="1" applyFill="1" applyBorder="1" applyAlignment="1">
      <alignment horizontal="left" vertical="center"/>
    </xf>
    <xf numFmtId="0" fontId="18" fillId="0" borderId="15" xfId="0" applyFont="1" applyBorder="1" applyAlignment="1">
      <alignment horizontal="left" vertical="top" wrapText="1"/>
    </xf>
    <xf numFmtId="0" fontId="18" fillId="0" borderId="0" xfId="0" applyFont="1" applyAlignment="1">
      <alignment horizontal="left" vertical="top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 applyProtection="1">
      <alignment horizontal="left" vertical="center" wrapText="1"/>
      <protection locked="0"/>
    </xf>
    <xf numFmtId="0" fontId="1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 applyProtection="1">
      <alignment horizontal="left" vertical="center" wrapText="1"/>
      <protection locked="0"/>
    </xf>
    <xf numFmtId="0" fontId="5" fillId="0" borderId="1" xfId="0" applyFont="1" applyFill="1" applyBorder="1" applyAlignment="1">
      <alignment horizontal="left" vertical="center" wrapText="1"/>
    </xf>
    <xf numFmtId="0" fontId="1" fillId="0" borderId="6" xfId="0" applyFont="1" applyFill="1" applyBorder="1" applyAlignment="1" applyProtection="1">
      <alignment horizontal="left" vertical="center" wrapText="1"/>
      <protection locked="0"/>
    </xf>
    <xf numFmtId="0" fontId="6" fillId="5" borderId="8" xfId="0" applyFont="1" applyFill="1" applyBorder="1" applyAlignment="1" applyProtection="1">
      <alignment horizontal="left" vertical="center" wrapText="1"/>
      <protection locked="0"/>
    </xf>
    <xf numFmtId="0" fontId="6" fillId="5" borderId="9" xfId="0" applyFont="1" applyFill="1" applyBorder="1" applyAlignment="1" applyProtection="1">
      <alignment horizontal="left" vertical="center" wrapText="1"/>
      <protection locked="0"/>
    </xf>
  </cellXfs>
  <cellStyles count="68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" xfId="38" builtinId="8" hidden="1"/>
    <cellStyle name="Lien hypertexte" xfId="40" builtinId="8" hidden="1"/>
    <cellStyle name="Lien hypertexte" xfId="42" builtinId="8" hidden="1"/>
    <cellStyle name="Lien hypertexte" xfId="44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" xfId="52" builtinId="8" hidden="1"/>
    <cellStyle name="Lien hypertexte" xfId="54" builtinId="8" hidden="1"/>
    <cellStyle name="Lien hypertexte" xfId="56" builtinId="8" hidden="1"/>
    <cellStyle name="Lien hypertexte" xfId="58" builtinId="8" hidden="1"/>
    <cellStyle name="Lien hypertexte" xfId="60" builtinId="8" hidden="1"/>
    <cellStyle name="Lien hypertexte" xfId="62" builtinId="8" hidden="1"/>
    <cellStyle name="Lien hypertexte" xfId="64" builtinId="8" hidden="1"/>
    <cellStyle name="Lien hypertexte" xfId="66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Lien hypertexte visité" xfId="41" builtinId="9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51" builtinId="9" hidden="1"/>
    <cellStyle name="Lien hypertexte visité" xfId="53" builtinId="9" hidden="1"/>
    <cellStyle name="Lien hypertexte visité" xfId="55" builtinId="9" hidden="1"/>
    <cellStyle name="Lien hypertexte visité" xfId="57" builtinId="9" hidden="1"/>
    <cellStyle name="Lien hypertexte visité" xfId="59" builtinId="9" hidden="1"/>
    <cellStyle name="Lien hypertexte visité" xfId="61" builtinId="9" hidden="1"/>
    <cellStyle name="Lien hypertexte visité" xfId="63" builtinId="9" hidden="1"/>
    <cellStyle name="Lien hypertexte visité" xfId="65" builtinId="9" hidden="1"/>
    <cellStyle name="Lien hypertexte visité" xfId="67" builtinId="9" hidden="1"/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2</xdr:row>
      <xdr:rowOff>0</xdr:rowOff>
    </xdr:from>
    <xdr:to>
      <xdr:col>3</xdr:col>
      <xdr:colOff>1219598</xdr:colOff>
      <xdr:row>3</xdr:row>
      <xdr:rowOff>169069</xdr:rowOff>
    </xdr:to>
    <xdr:sp macro="" textlink="">
      <xdr:nvSpPr>
        <xdr:cNvPr id="3078" name="jbCalendarView1" hidden="1">
          <a:extLst>
            <a:ext uri="{63B3BB69-23CF-44E3-9099-C40C66FF867C}">
              <a14:compatExt xmlns:a14="http://schemas.microsoft.com/office/drawing/2010/main" spid="_x0000_s307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3</xdr:col>
      <xdr:colOff>1219598</xdr:colOff>
      <xdr:row>3</xdr:row>
      <xdr:rowOff>169069</xdr:rowOff>
    </xdr:to>
    <xdr:sp macro="" textlink="">
      <xdr:nvSpPr>
        <xdr:cNvPr id="2" name="jbCalendarView1" hidden="1">
          <a:extLst>
            <a:ext uri="{63B3BB69-23CF-44E3-9099-C40C66FF867C}">
              <a14:compatExt xmlns:a14="http://schemas.microsoft.com/office/drawing/2010/main" spid="_x0000_s307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2</xdr:col>
      <xdr:colOff>0</xdr:colOff>
      <xdr:row>21</xdr:row>
      <xdr:rowOff>0</xdr:rowOff>
    </xdr:from>
    <xdr:to>
      <xdr:col>3</xdr:col>
      <xdr:colOff>1219598</xdr:colOff>
      <xdr:row>21</xdr:row>
      <xdr:rowOff>658019</xdr:rowOff>
    </xdr:to>
    <xdr:sp macro="" textlink="">
      <xdr:nvSpPr>
        <xdr:cNvPr id="4" name="jbCalendarView1" hidden="1">
          <a:extLst>
            <a:ext uri="{63B3BB69-23CF-44E3-9099-C40C66FF867C}">
              <a14:compatExt xmlns:a14="http://schemas.microsoft.com/office/drawing/2010/main" spid="_x0000_s3078"/>
            </a:ext>
          </a:extLst>
        </xdr:cNvPr>
        <xdr:cNvSpPr/>
      </xdr:nvSpPr>
      <xdr:spPr>
        <a:xfrm>
          <a:off x="1688306" y="4845844"/>
          <a:ext cx="1772047" cy="448469"/>
        </a:xfrm>
        <a:prstGeom prst="rect">
          <a:avLst/>
        </a:prstGeom>
      </xdr:spPr>
    </xdr:sp>
    <xdr:clientData/>
  </xdr:twoCellAnchor>
  <xdr:twoCellAnchor editAs="oneCell">
    <xdr:from>
      <xdr:col>2</xdr:col>
      <xdr:colOff>0</xdr:colOff>
      <xdr:row>21</xdr:row>
      <xdr:rowOff>0</xdr:rowOff>
    </xdr:from>
    <xdr:to>
      <xdr:col>3</xdr:col>
      <xdr:colOff>1219598</xdr:colOff>
      <xdr:row>21</xdr:row>
      <xdr:rowOff>658019</xdr:rowOff>
    </xdr:to>
    <xdr:sp macro="" textlink="">
      <xdr:nvSpPr>
        <xdr:cNvPr id="5" name="jbCalendarView1" hidden="1">
          <a:extLst>
            <a:ext uri="{63B3BB69-23CF-44E3-9099-C40C66FF867C}">
              <a14:compatExt xmlns:a14="http://schemas.microsoft.com/office/drawing/2010/main" spid="_x0000_s3078"/>
            </a:ext>
          </a:extLst>
        </xdr:cNvPr>
        <xdr:cNvSpPr/>
      </xdr:nvSpPr>
      <xdr:spPr>
        <a:xfrm>
          <a:off x="1688306" y="4847034"/>
          <a:ext cx="1772047" cy="448469"/>
        </a:xfrm>
        <a:prstGeom prst="rect">
          <a:avLst/>
        </a:prstGeom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2</xdr:row>
      <xdr:rowOff>0</xdr:rowOff>
    </xdr:from>
    <xdr:to>
      <xdr:col>2</xdr:col>
      <xdr:colOff>2246181</xdr:colOff>
      <xdr:row>3</xdr:row>
      <xdr:rowOff>169069</xdr:rowOff>
    </xdr:to>
    <xdr:sp macro="" textlink="">
      <xdr:nvSpPr>
        <xdr:cNvPr id="2" name="jbCalendarView1" hidden="1">
          <a:extLst>
            <a:ext uri="{63B3BB69-23CF-44E3-9099-C40C66FF867C}">
              <a14:compatExt xmlns:a14="http://schemas.microsoft.com/office/drawing/2010/main" spid="_x0000_s3078"/>
            </a:ext>
          </a:extLst>
        </xdr:cNvPr>
        <xdr:cNvSpPr/>
      </xdr:nvSpPr>
      <xdr:spPr>
        <a:xfrm>
          <a:off x="2876550" y="628650"/>
          <a:ext cx="2248298" cy="454819"/>
        </a:xfrm>
        <a:prstGeom prst="rect">
          <a:avLst/>
        </a:prstGeom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2246181</xdr:colOff>
      <xdr:row>3</xdr:row>
      <xdr:rowOff>169069</xdr:rowOff>
    </xdr:to>
    <xdr:sp macro="" textlink="">
      <xdr:nvSpPr>
        <xdr:cNvPr id="3" name="jbCalendarView1" hidden="1">
          <a:extLst>
            <a:ext uri="{63B3BB69-23CF-44E3-9099-C40C66FF867C}">
              <a14:compatExt xmlns:a14="http://schemas.microsoft.com/office/drawing/2010/main" spid="_x0000_s3078"/>
            </a:ext>
          </a:extLst>
        </xdr:cNvPr>
        <xdr:cNvSpPr/>
      </xdr:nvSpPr>
      <xdr:spPr>
        <a:xfrm>
          <a:off x="2876550" y="628650"/>
          <a:ext cx="2248298" cy="454819"/>
        </a:xfrm>
        <a:prstGeom prst="rect">
          <a:avLst/>
        </a:prstGeom>
      </xdr:spPr>
    </xdr:sp>
    <xdr:clientData/>
  </xdr:twoCellAnchor>
  <xdr:twoCellAnchor editAs="oneCell">
    <xdr:from>
      <xdr:col>1</xdr:col>
      <xdr:colOff>0</xdr:colOff>
      <xdr:row>21</xdr:row>
      <xdr:rowOff>0</xdr:rowOff>
    </xdr:from>
    <xdr:to>
      <xdr:col>2</xdr:col>
      <xdr:colOff>1219598</xdr:colOff>
      <xdr:row>21</xdr:row>
      <xdr:rowOff>658019</xdr:rowOff>
    </xdr:to>
    <xdr:sp macro="" textlink="">
      <xdr:nvSpPr>
        <xdr:cNvPr id="4" name="jbCalendarView1" hidden="1">
          <a:extLst>
            <a:ext uri="{63B3BB69-23CF-44E3-9099-C40C66FF867C}">
              <a14:compatExt xmlns:a14="http://schemas.microsoft.com/office/drawing/2010/main" spid="_x0000_s3078"/>
            </a:ext>
          </a:extLst>
        </xdr:cNvPr>
        <xdr:cNvSpPr/>
      </xdr:nvSpPr>
      <xdr:spPr>
        <a:xfrm>
          <a:off x="2876550" y="5372100"/>
          <a:ext cx="2248298" cy="658019"/>
        </a:xfrm>
        <a:prstGeom prst="rect">
          <a:avLst/>
        </a:prstGeom>
      </xdr:spPr>
    </xdr:sp>
    <xdr:clientData/>
  </xdr:twoCellAnchor>
  <xdr:twoCellAnchor editAs="oneCell">
    <xdr:from>
      <xdr:col>1</xdr:col>
      <xdr:colOff>0</xdr:colOff>
      <xdr:row>21</xdr:row>
      <xdr:rowOff>0</xdr:rowOff>
    </xdr:from>
    <xdr:to>
      <xdr:col>2</xdr:col>
      <xdr:colOff>1219598</xdr:colOff>
      <xdr:row>21</xdr:row>
      <xdr:rowOff>658019</xdr:rowOff>
    </xdr:to>
    <xdr:sp macro="" textlink="">
      <xdr:nvSpPr>
        <xdr:cNvPr id="5" name="jbCalendarView1" hidden="1">
          <a:extLst>
            <a:ext uri="{63B3BB69-23CF-44E3-9099-C40C66FF867C}">
              <a14:compatExt xmlns:a14="http://schemas.microsoft.com/office/drawing/2010/main" spid="_x0000_s3078"/>
            </a:ext>
          </a:extLst>
        </xdr:cNvPr>
        <xdr:cNvSpPr/>
      </xdr:nvSpPr>
      <xdr:spPr>
        <a:xfrm>
          <a:off x="2876550" y="5372100"/>
          <a:ext cx="2248298" cy="658019"/>
        </a:xfrm>
        <a:prstGeom prst="rect">
          <a:avLst/>
        </a:prstGeom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F22"/>
  <sheetViews>
    <sheetView showZeros="0" tabSelected="1" zoomScale="90" zoomScaleNormal="90" zoomScaleSheetLayoutView="150" zoomScalePageLayoutView="150" workbookViewId="0">
      <selection activeCell="H19" sqref="H19"/>
    </sheetView>
  </sheetViews>
  <sheetFormatPr baseColWidth="10" defaultColWidth="11.42578125" defaultRowHeight="22.5" customHeight="1" x14ac:dyDescent="0.2"/>
  <cols>
    <col min="1" max="1" width="27" style="4" customWidth="1"/>
    <col min="2" max="2" width="16.140625" style="4" customWidth="1"/>
    <col min="3" max="3" width="15.42578125" style="4" customWidth="1"/>
    <col min="4" max="4" width="37.85546875" style="4" customWidth="1"/>
    <col min="5" max="6" width="17.140625" style="4" customWidth="1"/>
    <col min="7" max="16384" width="11.42578125" style="4"/>
  </cols>
  <sheetData>
    <row r="1" spans="1:6" ht="22.5" customHeight="1" x14ac:dyDescent="0.2">
      <c r="A1" s="1"/>
      <c r="B1" s="2"/>
      <c r="C1" s="2"/>
      <c r="D1" s="2"/>
      <c r="E1" s="2"/>
      <c r="F1" s="3"/>
    </row>
    <row r="2" spans="1:6" s="5" customFormat="1" ht="27" customHeight="1" x14ac:dyDescent="0.2">
      <c r="A2" s="83" t="s">
        <v>25</v>
      </c>
      <c r="B2" s="84"/>
      <c r="C2" s="84"/>
      <c r="D2" s="84"/>
      <c r="E2" s="84"/>
      <c r="F2" s="85"/>
    </row>
    <row r="3" spans="1:6" ht="22.5" customHeight="1" x14ac:dyDescent="0.2">
      <c r="A3" s="30" t="s">
        <v>14</v>
      </c>
      <c r="B3" s="31" t="s">
        <v>0</v>
      </c>
      <c r="C3" s="100" t="s">
        <v>53</v>
      </c>
      <c r="D3" s="101"/>
      <c r="E3" s="102"/>
      <c r="F3" s="103"/>
    </row>
    <row r="4" spans="1:6" ht="22.5" customHeight="1" x14ac:dyDescent="0.2">
      <c r="A4" s="32"/>
      <c r="B4" s="31" t="s">
        <v>1</v>
      </c>
      <c r="C4" s="100" t="s">
        <v>54</v>
      </c>
      <c r="D4" s="101"/>
      <c r="E4" s="102"/>
      <c r="F4" s="103"/>
    </row>
    <row r="5" spans="1:6" ht="30" customHeight="1" x14ac:dyDescent="0.2">
      <c r="A5" s="32"/>
      <c r="B5" s="81" t="s">
        <v>50</v>
      </c>
      <c r="C5" s="100" t="s">
        <v>55</v>
      </c>
      <c r="D5" s="100"/>
      <c r="E5" s="104"/>
      <c r="F5" s="105"/>
    </row>
    <row r="6" spans="1:6" ht="22.5" customHeight="1" x14ac:dyDescent="0.2">
      <c r="A6" s="33" t="s">
        <v>15</v>
      </c>
      <c r="B6" s="34" t="s">
        <v>12</v>
      </c>
      <c r="C6" s="100" t="s">
        <v>56</v>
      </c>
      <c r="D6" s="106" t="s">
        <v>57</v>
      </c>
      <c r="E6" s="107"/>
      <c r="F6" s="108"/>
    </row>
    <row r="7" spans="1:6" ht="36" customHeight="1" x14ac:dyDescent="0.2">
      <c r="A7" s="37"/>
      <c r="B7" s="38"/>
      <c r="C7" s="38" t="s">
        <v>16</v>
      </c>
      <c r="D7" s="38" t="s">
        <v>22</v>
      </c>
      <c r="E7" s="39" t="s">
        <v>23</v>
      </c>
      <c r="F7" s="40" t="s">
        <v>24</v>
      </c>
    </row>
    <row r="8" spans="1:6" ht="22.5" customHeight="1" x14ac:dyDescent="0.2">
      <c r="A8" s="92" t="s">
        <v>17</v>
      </c>
      <c r="B8" s="93"/>
      <c r="C8" s="93"/>
      <c r="D8" s="93"/>
      <c r="E8" s="93"/>
      <c r="F8" s="94"/>
    </row>
    <row r="9" spans="1:6" ht="22.5" customHeight="1" x14ac:dyDescent="0.2">
      <c r="A9" s="36" t="s">
        <v>26</v>
      </c>
      <c r="B9" s="6"/>
      <c r="C9" s="109" t="s">
        <v>36</v>
      </c>
      <c r="D9" s="110" t="s">
        <v>58</v>
      </c>
      <c r="E9" s="7">
        <v>122.06</v>
      </c>
      <c r="F9" s="114"/>
    </row>
    <row r="10" spans="1:6" ht="22.5" customHeight="1" x14ac:dyDescent="0.2">
      <c r="A10" s="36" t="s">
        <v>27</v>
      </c>
      <c r="B10" s="6"/>
      <c r="C10" s="110" t="s">
        <v>36</v>
      </c>
      <c r="D10" s="111"/>
      <c r="E10" s="7">
        <f>35*3</f>
        <v>105</v>
      </c>
      <c r="F10" s="114"/>
    </row>
    <row r="11" spans="1:6" ht="22.5" customHeight="1" x14ac:dyDescent="0.2">
      <c r="A11" s="29" t="s">
        <v>21</v>
      </c>
      <c r="B11" s="6"/>
      <c r="C11" s="110" t="s">
        <v>36</v>
      </c>
      <c r="D11" s="112"/>
      <c r="E11" s="7">
        <v>102</v>
      </c>
      <c r="F11" s="114"/>
    </row>
    <row r="12" spans="1:6" ht="22.5" customHeight="1" thickBot="1" x14ac:dyDescent="0.25">
      <c r="A12" s="42" t="s">
        <v>28</v>
      </c>
      <c r="B12" s="10"/>
      <c r="C12" s="113" t="s">
        <v>36</v>
      </c>
      <c r="D12" s="112"/>
      <c r="E12" s="11">
        <v>20</v>
      </c>
      <c r="F12" s="115"/>
    </row>
    <row r="13" spans="1:6" ht="22.5" customHeight="1" thickBot="1" x14ac:dyDescent="0.25">
      <c r="A13" s="25" t="s">
        <v>11</v>
      </c>
      <c r="B13" s="12"/>
      <c r="C13" s="13"/>
      <c r="D13" s="27"/>
      <c r="E13" s="28">
        <f>E9+E10+E11+E12</f>
        <v>349.06</v>
      </c>
      <c r="F13" s="28">
        <f>F9+F10+F11+F12</f>
        <v>0</v>
      </c>
    </row>
    <row r="14" spans="1:6" ht="22.5" customHeight="1" x14ac:dyDescent="0.2">
      <c r="A14" s="92" t="s">
        <v>18</v>
      </c>
      <c r="B14" s="93"/>
      <c r="C14" s="93"/>
      <c r="D14" s="93"/>
      <c r="E14" s="95"/>
      <c r="F14" s="96"/>
    </row>
    <row r="15" spans="1:6" ht="22.5" customHeight="1" x14ac:dyDescent="0.2">
      <c r="A15" s="14" t="s">
        <v>44</v>
      </c>
      <c r="B15" s="15"/>
      <c r="C15" s="16"/>
      <c r="D15" s="82" t="s">
        <v>51</v>
      </c>
      <c r="E15" s="17">
        <v>275</v>
      </c>
      <c r="F15" s="18">
        <v>275</v>
      </c>
    </row>
    <row r="16" spans="1:6" ht="22.5" customHeight="1" thickBot="1" x14ac:dyDescent="0.25">
      <c r="A16" s="14" t="s">
        <v>45</v>
      </c>
      <c r="B16" s="15"/>
      <c r="C16" s="16"/>
      <c r="D16" s="82" t="s">
        <v>52</v>
      </c>
      <c r="E16" s="68">
        <v>216</v>
      </c>
      <c r="F16" s="69">
        <v>216</v>
      </c>
    </row>
    <row r="17" spans="1:6" ht="22.5" customHeight="1" thickBot="1" x14ac:dyDescent="0.25">
      <c r="A17" s="66" t="s">
        <v>46</v>
      </c>
      <c r="B17" s="15"/>
      <c r="C17" s="16"/>
      <c r="D17" s="67"/>
      <c r="E17" s="70">
        <f>E15+E16</f>
        <v>491</v>
      </c>
      <c r="F17" s="70">
        <f>F15+F16</f>
        <v>491</v>
      </c>
    </row>
    <row r="18" spans="1:6" ht="22.5" customHeight="1" x14ac:dyDescent="0.2">
      <c r="A18" s="19" t="s">
        <v>13</v>
      </c>
      <c r="B18" s="20"/>
      <c r="C18" s="7"/>
      <c r="D18" s="7"/>
      <c r="E18" s="17"/>
      <c r="F18" s="18"/>
    </row>
    <row r="19" spans="1:6" ht="22.5" customHeight="1" x14ac:dyDescent="0.2">
      <c r="A19" s="21" t="s">
        <v>10</v>
      </c>
      <c r="B19" s="22"/>
      <c r="C19" s="8"/>
      <c r="D19" s="23"/>
      <c r="E19" s="8"/>
      <c r="F19" s="24"/>
    </row>
    <row r="20" spans="1:6" ht="22.5" customHeight="1" x14ac:dyDescent="0.2">
      <c r="A20" s="26" t="s">
        <v>20</v>
      </c>
      <c r="B20" s="9"/>
      <c r="C20" s="7"/>
      <c r="D20" s="8"/>
      <c r="E20" s="7">
        <f>E17+E18+E19</f>
        <v>491</v>
      </c>
      <c r="F20" s="7">
        <f>F17+F18+F19</f>
        <v>491</v>
      </c>
    </row>
    <row r="21" spans="1:6" ht="22.5" customHeight="1" x14ac:dyDescent="0.2">
      <c r="A21" s="86" t="s">
        <v>19</v>
      </c>
      <c r="B21" s="87"/>
      <c r="C21" s="87"/>
      <c r="D21" s="87"/>
      <c r="E21" s="88"/>
      <c r="F21" s="41">
        <f>F20-F13</f>
        <v>491</v>
      </c>
    </row>
    <row r="22" spans="1:6" ht="107.25" customHeight="1" thickBot="1" x14ac:dyDescent="0.25">
      <c r="A22" s="89" t="s">
        <v>29</v>
      </c>
      <c r="B22" s="90"/>
      <c r="C22" s="90"/>
      <c r="D22" s="90"/>
      <c r="E22" s="90"/>
      <c r="F22" s="91"/>
    </row>
  </sheetData>
  <sheetProtection selectLockedCells="1"/>
  <mergeCells count="8">
    <mergeCell ref="A2:F2"/>
    <mergeCell ref="D3:F3"/>
    <mergeCell ref="D4:F4"/>
    <mergeCell ref="A21:E21"/>
    <mergeCell ref="A22:F22"/>
    <mergeCell ref="D6:F6"/>
    <mergeCell ref="A8:F8"/>
    <mergeCell ref="A14:F14"/>
  </mergeCells>
  <phoneticPr fontId="8" type="noConversion"/>
  <printOptions horizontalCentered="1"/>
  <pageMargins left="0.24000000000000002" right="0.24000000000000002" top="0.94" bottom="1.06" header="0.31" footer="0.31"/>
  <pageSetup paperSize="9" scale="60" orientation="landscape" verticalDpi="300" r:id="rId1"/>
  <headerFooter>
    <oddHeader>&amp;L&amp;"Cambria,Gras"&amp;20&amp;K538DD5Ecett-Networks&amp;C&amp;16&amp;K173860Financement de mon stage&amp;10&amp;K000000 _x000D_&amp;12&amp;A&amp;R&amp;14&amp;KFF0000Déploiement_x000D_et support aux stagiaires&amp;10&amp;K000000_x000D_&amp;D</oddHeader>
    <oddFooter>&amp;L&amp;"Calibri,Normal"&amp;K000000Doc MECETT DEI.2 REV1.0 _x000D_Méthode issue du réseau ECETT &amp;C&amp;K000000Ecett-Networks international helpdesk_x000D_contact@ecett.eu  +32 (0)493 56 37 16_x000D_67 rue de Mons, 1400 Nivelles, Belgique</oddFooter>
  </headerFooter>
  <drawing r:id="rId2"/>
  <extLst>
    <ext xmlns:mx="http://schemas.microsoft.com/office/mac/excel/2008/main" uri="{64002731-A6B0-56B0-2670-7721B7C09600}">
      <mx:PLV Mode="0" OnePage="0" WScale="79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7"/>
  <sheetViews>
    <sheetView showZeros="0" zoomScale="90" zoomScaleNormal="90" zoomScaleSheetLayoutView="150" zoomScalePageLayoutView="150" workbookViewId="0">
      <selection activeCell="H12" sqref="H12"/>
    </sheetView>
  </sheetViews>
  <sheetFormatPr baseColWidth="10" defaultColWidth="11.42578125" defaultRowHeight="22.5" customHeight="1" x14ac:dyDescent="0.2"/>
  <cols>
    <col min="1" max="1" width="27" style="4" customWidth="1"/>
    <col min="2" max="2" width="15.42578125" style="4" customWidth="1"/>
    <col min="3" max="3" width="37.85546875" style="4" customWidth="1"/>
    <col min="4" max="5" width="17.140625" style="63" customWidth="1"/>
    <col min="6" max="16384" width="11.42578125" style="4"/>
  </cols>
  <sheetData>
    <row r="1" spans="1:8" ht="22.5" customHeight="1" x14ac:dyDescent="0.2">
      <c r="A1" s="1"/>
      <c r="B1" s="2"/>
      <c r="C1" s="2"/>
      <c r="D1" s="46"/>
      <c r="E1" s="47"/>
    </row>
    <row r="2" spans="1:8" s="5" customFormat="1" ht="27" customHeight="1" x14ac:dyDescent="0.2">
      <c r="A2" s="83" t="s">
        <v>25</v>
      </c>
      <c r="B2" s="84"/>
      <c r="C2" s="84"/>
      <c r="D2" s="84"/>
      <c r="E2" s="85"/>
    </row>
    <row r="3" spans="1:8" ht="22.5" customHeight="1" x14ac:dyDescent="0.2">
      <c r="A3" s="30" t="s">
        <v>14</v>
      </c>
      <c r="B3" s="31" t="s">
        <v>0</v>
      </c>
      <c r="C3" s="35" t="s">
        <v>30</v>
      </c>
      <c r="D3" s="48"/>
      <c r="E3" s="49"/>
    </row>
    <row r="4" spans="1:8" ht="22.5" customHeight="1" x14ac:dyDescent="0.2">
      <c r="A4" s="32"/>
      <c r="B4" s="31" t="s">
        <v>1</v>
      </c>
      <c r="C4" s="35" t="s">
        <v>31</v>
      </c>
      <c r="D4" s="48"/>
      <c r="E4" s="49"/>
    </row>
    <row r="5" spans="1:8" ht="22.5" customHeight="1" x14ac:dyDescent="0.2">
      <c r="A5" s="32"/>
      <c r="B5" s="34" t="s">
        <v>12</v>
      </c>
      <c r="C5" s="35" t="s">
        <v>32</v>
      </c>
      <c r="D5" s="50"/>
      <c r="E5" s="51"/>
    </row>
    <row r="6" spans="1:8" ht="22.5" customHeight="1" x14ac:dyDescent="0.2">
      <c r="A6" s="33" t="s">
        <v>15</v>
      </c>
      <c r="B6" s="35" t="s">
        <v>33</v>
      </c>
      <c r="C6" s="43" t="s">
        <v>34</v>
      </c>
      <c r="D6" s="52"/>
      <c r="E6" s="53"/>
    </row>
    <row r="7" spans="1:8" ht="36" customHeight="1" x14ac:dyDescent="0.2">
      <c r="A7" s="37"/>
      <c r="B7" s="38" t="s">
        <v>16</v>
      </c>
      <c r="C7" s="38" t="s">
        <v>22</v>
      </c>
      <c r="D7" s="54" t="s">
        <v>23</v>
      </c>
      <c r="E7" s="55" t="s">
        <v>24</v>
      </c>
    </row>
    <row r="8" spans="1:8" ht="22.5" customHeight="1" x14ac:dyDescent="0.2">
      <c r="A8" s="92" t="s">
        <v>17</v>
      </c>
      <c r="B8" s="93"/>
      <c r="C8" s="93"/>
      <c r="D8" s="93"/>
      <c r="E8" s="94"/>
    </row>
    <row r="9" spans="1:8" ht="30" customHeight="1" x14ac:dyDescent="0.2">
      <c r="A9" s="36" t="s">
        <v>26</v>
      </c>
      <c r="B9" s="44" t="s">
        <v>41</v>
      </c>
      <c r="C9" s="45" t="s">
        <v>35</v>
      </c>
      <c r="D9" s="56">
        <v>168.5</v>
      </c>
      <c r="E9" s="57">
        <v>172</v>
      </c>
    </row>
    <row r="10" spans="1:8" ht="22.5" customHeight="1" x14ac:dyDescent="0.2">
      <c r="A10" s="36" t="s">
        <v>27</v>
      </c>
      <c r="B10" s="45" t="s">
        <v>36</v>
      </c>
      <c r="C10" s="44" t="s">
        <v>37</v>
      </c>
      <c r="D10" s="56">
        <f>35*4</f>
        <v>140</v>
      </c>
      <c r="E10" s="57">
        <v>156</v>
      </c>
    </row>
    <row r="11" spans="1:8" ht="22.5" customHeight="1" x14ac:dyDescent="0.2">
      <c r="A11" s="29" t="s">
        <v>21</v>
      </c>
      <c r="B11" s="45" t="s">
        <v>42</v>
      </c>
      <c r="C11" s="45" t="s">
        <v>38</v>
      </c>
      <c r="D11" s="56">
        <v>200</v>
      </c>
      <c r="E11" s="57">
        <v>200</v>
      </c>
    </row>
    <row r="12" spans="1:8" ht="22.5" customHeight="1" thickBot="1" x14ac:dyDescent="0.25">
      <c r="A12" s="42" t="s">
        <v>28</v>
      </c>
      <c r="B12" s="64" t="s">
        <v>36</v>
      </c>
      <c r="C12" s="45" t="s">
        <v>39</v>
      </c>
      <c r="D12" s="58">
        <v>35</v>
      </c>
      <c r="E12" s="59">
        <v>35</v>
      </c>
      <c r="H12" s="80"/>
    </row>
    <row r="13" spans="1:8" ht="22.5" customHeight="1" thickBot="1" x14ac:dyDescent="0.25">
      <c r="A13" s="25" t="s">
        <v>11</v>
      </c>
      <c r="B13" s="13"/>
      <c r="C13" s="27"/>
      <c r="D13" s="60">
        <f>D9+D10+D11+D12</f>
        <v>543.5</v>
      </c>
      <c r="E13" s="60">
        <f>E9+E10+E11+E12</f>
        <v>563</v>
      </c>
      <c r="F13" s="4" t="s">
        <v>49</v>
      </c>
    </row>
    <row r="14" spans="1:8" ht="22.5" customHeight="1" x14ac:dyDescent="0.2">
      <c r="A14" s="92" t="s">
        <v>18</v>
      </c>
      <c r="B14" s="93"/>
      <c r="C14" s="93"/>
      <c r="D14" s="95"/>
      <c r="E14" s="96"/>
    </row>
    <row r="15" spans="1:8" ht="22.5" customHeight="1" x14ac:dyDescent="0.2">
      <c r="A15" s="14" t="s">
        <v>47</v>
      </c>
      <c r="B15" s="16"/>
      <c r="C15" s="65" t="s">
        <v>40</v>
      </c>
      <c r="D15" s="61">
        <v>275</v>
      </c>
      <c r="E15" s="62">
        <v>275</v>
      </c>
    </row>
    <row r="16" spans="1:8" ht="22.5" customHeight="1" thickBot="1" x14ac:dyDescent="0.25">
      <c r="A16" s="14" t="s">
        <v>47</v>
      </c>
      <c r="B16" s="16"/>
      <c r="C16" s="65"/>
      <c r="D16" s="72">
        <v>425</v>
      </c>
      <c r="E16" s="73">
        <v>425</v>
      </c>
    </row>
    <row r="17" spans="1:5" ht="22.5" customHeight="1" thickBot="1" x14ac:dyDescent="0.25">
      <c r="A17" s="66" t="s">
        <v>48</v>
      </c>
      <c r="B17" s="16"/>
      <c r="C17" s="71"/>
      <c r="D17" s="74">
        <f>D15+D16</f>
        <v>700</v>
      </c>
      <c r="E17" s="75">
        <f>E15+E16</f>
        <v>700</v>
      </c>
    </row>
    <row r="18" spans="1:5" ht="22.5" customHeight="1" x14ac:dyDescent="0.2">
      <c r="A18" s="19" t="s">
        <v>13</v>
      </c>
      <c r="B18" s="7"/>
      <c r="C18" s="7"/>
      <c r="D18" s="61"/>
      <c r="E18" s="62"/>
    </row>
    <row r="19" spans="1:5" ht="22.5" customHeight="1" thickBot="1" x14ac:dyDescent="0.25">
      <c r="A19" s="21" t="s">
        <v>10</v>
      </c>
      <c r="B19" s="8"/>
      <c r="C19" s="23"/>
      <c r="D19" s="77"/>
      <c r="E19" s="78"/>
    </row>
    <row r="20" spans="1:5" ht="22.5" customHeight="1" thickBot="1" x14ac:dyDescent="0.25">
      <c r="A20" s="26" t="s">
        <v>20</v>
      </c>
      <c r="B20" s="7"/>
      <c r="C20" s="76"/>
      <c r="D20" s="74">
        <f>D17+D18+D19</f>
        <v>700</v>
      </c>
      <c r="E20" s="75">
        <f>E17+E18+E19</f>
        <v>700</v>
      </c>
    </row>
    <row r="21" spans="1:5" ht="22.5" customHeight="1" x14ac:dyDescent="0.2">
      <c r="A21" s="86" t="s">
        <v>19</v>
      </c>
      <c r="B21" s="87"/>
      <c r="C21" s="87"/>
      <c r="D21" s="97"/>
      <c r="E21" s="79">
        <f>E20-E13</f>
        <v>137</v>
      </c>
    </row>
    <row r="22" spans="1:5" ht="107.25" customHeight="1" thickBot="1" x14ac:dyDescent="0.25">
      <c r="A22" s="89" t="s">
        <v>29</v>
      </c>
      <c r="B22" s="90"/>
      <c r="C22" s="90"/>
      <c r="D22" s="90"/>
      <c r="E22" s="91"/>
    </row>
    <row r="23" spans="1:5" ht="22.5" customHeight="1" x14ac:dyDescent="0.2">
      <c r="A23" s="98" t="s">
        <v>43</v>
      </c>
      <c r="B23" s="98"/>
      <c r="C23" s="98"/>
      <c r="D23" s="98"/>
      <c r="E23" s="98"/>
    </row>
    <row r="24" spans="1:5" ht="22.5" customHeight="1" x14ac:dyDescent="0.2">
      <c r="A24" s="99"/>
      <c r="B24" s="99"/>
      <c r="C24" s="99"/>
      <c r="D24" s="99"/>
      <c r="E24" s="99"/>
    </row>
    <row r="25" spans="1:5" ht="22.5" customHeight="1" x14ac:dyDescent="0.2">
      <c r="A25" s="99"/>
      <c r="B25" s="99"/>
      <c r="C25" s="99"/>
      <c r="D25" s="99"/>
      <c r="E25" s="99"/>
    </row>
    <row r="26" spans="1:5" ht="22.5" customHeight="1" x14ac:dyDescent="0.2">
      <c r="A26" s="99"/>
      <c r="B26" s="99"/>
      <c r="C26" s="99"/>
      <c r="D26" s="99"/>
      <c r="E26" s="99"/>
    </row>
    <row r="27" spans="1:5" ht="22.5" customHeight="1" x14ac:dyDescent="0.2">
      <c r="A27" s="99"/>
      <c r="B27" s="99"/>
      <c r="C27" s="99"/>
      <c r="D27" s="99"/>
      <c r="E27" s="99"/>
    </row>
  </sheetData>
  <sheetProtection selectLockedCells="1"/>
  <mergeCells count="6">
    <mergeCell ref="A21:D21"/>
    <mergeCell ref="A22:E22"/>
    <mergeCell ref="A23:E27"/>
    <mergeCell ref="A2:E2"/>
    <mergeCell ref="A8:E8"/>
    <mergeCell ref="A14:E14"/>
  </mergeCells>
  <printOptions horizontalCentered="1"/>
  <pageMargins left="0.24000000000000002" right="0.24000000000000002" top="0.94" bottom="1.06" header="0.31" footer="0.31"/>
  <pageSetup paperSize="9" scale="60" orientation="landscape" verticalDpi="300" r:id="rId1"/>
  <headerFooter>
    <oddHeader>&amp;L&amp;"Cambria,Gras"&amp;20&amp;K538DD5Ecett-Networks&amp;C&amp;16&amp;K173860Financement de mon stage&amp;10&amp;K000000 _x000D_&amp;12&amp;A&amp;R&amp;14&amp;KFF0000Déploiement_x000D_et support aux stagiaires&amp;10&amp;K000000_x000D_&amp;D</oddHeader>
    <oddFooter>&amp;L&amp;"Calibri,Normal"&amp;K000000Doc MECETT DEI.2 REV1.0 _x000D_Méthode issue du réseau ECETT &amp;C&amp;K000000Ecett-Networks international helpdesk_x000D_contact@ecett.eu  +32 (0)493 56 37 16_x000D_67 rue de Mons, 1400 Nivelles, Belgique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workbookViewId="0">
      <selection activeCell="D13" sqref="D13"/>
    </sheetView>
  </sheetViews>
  <sheetFormatPr baseColWidth="10" defaultRowHeight="12.75" x14ac:dyDescent="0.2"/>
  <cols>
    <col min="1" max="1" width="30.140625" customWidth="1"/>
    <col min="2" max="2" width="22.85546875" customWidth="1"/>
  </cols>
  <sheetData>
    <row r="1" spans="1:4" x14ac:dyDescent="0.2">
      <c r="A1" t="s">
        <v>2</v>
      </c>
    </row>
    <row r="2" spans="1:4" x14ac:dyDescent="0.2">
      <c r="A2" t="s">
        <v>3</v>
      </c>
      <c r="C2" t="s">
        <v>5</v>
      </c>
      <c r="D2" t="s">
        <v>9</v>
      </c>
    </row>
    <row r="3" spans="1:4" x14ac:dyDescent="0.2">
      <c r="A3" t="s">
        <v>4</v>
      </c>
      <c r="C3" t="s">
        <v>6</v>
      </c>
      <c r="D3" t="s">
        <v>5</v>
      </c>
    </row>
    <row r="4" spans="1:4" x14ac:dyDescent="0.2">
      <c r="C4" t="s">
        <v>8</v>
      </c>
      <c r="D4" t="s">
        <v>6</v>
      </c>
    </row>
    <row r="5" spans="1:4" x14ac:dyDescent="0.2">
      <c r="C5" t="s">
        <v>7</v>
      </c>
      <c r="D5" t="s">
        <v>8</v>
      </c>
    </row>
    <row r="6" spans="1:4" x14ac:dyDescent="0.2">
      <c r="D6" t="s">
        <v>7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Budg&amp;dépenses </vt:lpstr>
      <vt:lpstr>EXEMPLE</vt:lpstr>
      <vt:lpstr>table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 Orban</dc:creator>
  <cp:lastModifiedBy>Fabienne Vanbersy</cp:lastModifiedBy>
  <cp:lastPrinted>2013-09-19T19:17:57Z</cp:lastPrinted>
  <dcterms:created xsi:type="dcterms:W3CDTF">2012-09-08T08:03:24Z</dcterms:created>
  <dcterms:modified xsi:type="dcterms:W3CDTF">2017-09-15T17:09:47Z</dcterms:modified>
</cp:coreProperties>
</file>